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\Downloads\"/>
    </mc:Choice>
  </mc:AlternateContent>
  <xr:revisionPtr revIDLastSave="0" documentId="13_ncr:1_{B28D775B-115E-4524-8705-F9B296C7A3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 Atc y Atd" sheetId="1" r:id="rId1"/>
    <sheet name="JULIO" sheetId="2" r:id="rId2"/>
    <sheet name="AGOSTO" sheetId="3" r:id="rId3"/>
  </sheets>
  <definedNames>
    <definedName name="_xlnm.Print_Titles" localSheetId="2">AGOSTO!$1:$7</definedName>
    <definedName name="_xlnm.Print_Titles" localSheetId="0">'Genera Atc y Atd'!$1:$7</definedName>
    <definedName name="_xlnm.Print_Titles" localSheetId="1">JULIO!$1:$7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C14" i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<sst xmlns="http://schemas.openxmlformats.org/spreadsheetml/2006/main" count="87" uniqueCount="22">
  <si>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</si>
  <si>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Julio - 2022</t>
  </si>
  <si>
    <t>Diresa/Red/M.Red/EE.SS: AREQUIPA/CASTILLA CONDESUYOS - LA UNION/TODAS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</si>
  <si>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</si>
  <si>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</si>
  <si>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</si>
  <si>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</si>
  <si>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</si>
  <si>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</si>
  <si>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</si>
  <si>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</si>
  <si>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</si>
  <si>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</si>
  <si>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</si>
  <si>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</si>
  <si>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</si>
  <si>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</si>
  <si>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</si>
  <si>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</si>
  <si>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</si>
  <si>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Julio  a Agosto- 2022</t>
  </si>
  <si>
    <t>Periodo:                Agosto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</si>
</sst>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4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54D963-0BD7-4D8D-81F5-B5C5C19955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7FE231-502F-43A3-BE08-04E6675098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workbookViewId="0">
      <pane ySplit="7" topLeftCell="A14" activePane="bottomLeft" state="frozen"/>
      <selection pane="bottomLeft" activeCell="B14" sqref="B14:G22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25" hidden="1" customHeight="1"/>
    <row r="3" spans="1:9" ht="44.2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4.5" hidden="1" customHeight="1"/>
    <row r="5" spans="1:9" ht="18" customHeight="1">
      <c r="A5" s="7" t="s">
        <v>20</v>
      </c>
      <c r="B5" s="5"/>
      <c r="C5" s="5"/>
      <c r="D5" s="5"/>
      <c r="E5" s="5"/>
      <c r="F5" s="5"/>
      <c r="G5" s="5"/>
      <c r="H5" s="5"/>
      <c r="I5" s="5"/>
    </row>
    <row r="6" spans="1:9" ht="16.5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" hidden="1" customHeight="1"/>
    <row r="8" spans="1:9" ht="15" hidden="1" customHeight="1"/>
    <row r="9" spans="1:9" ht="17.25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25" hidden="1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.5" customHeight="1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SUM(JULIO!B14,AGOSTO!B14)</f>
        <v>3453</v>
      </c>
      <c r="C14" s="3">
        <f>SUM(JULIO!C14,AGOSTO!C14)</f>
        <v>1694</v>
      </c>
      <c r="D14" s="3">
        <f>SUM(JULIO!D14,AGOSTO!D14)</f>
        <v>1759</v>
      </c>
      <c r="E14" s="3">
        <f>SUM(JULIO!E14,AGOSTO!E14)</f>
        <v>65356</v>
      </c>
      <c r="F14" s="3">
        <f>SUM(JULIO!F14,AGOSTO!F14)</f>
        <v>36928</v>
      </c>
      <c r="G14" s="3">
        <f>SUM(JULIO!G14,AGOSTO!G14)</f>
        <v>28428</v>
      </c>
    </row>
    <row r="15" spans="1:9" ht="16.5">
      <c r="A15" s="4" t="s">
        <v>12</v>
      </c>
      <c r="B15" s="3">
        <f>SUM(JULIO!B15,AGOSTO!B15)</f>
        <v>128</v>
      </c>
      <c r="C15" s="3">
        <f>SUM(JULIO!C15,AGOSTO!C15)</f>
        <v>71</v>
      </c>
      <c r="D15" s="3">
        <f>SUM(JULIO!D15,AGOSTO!D15)</f>
        <v>57</v>
      </c>
      <c r="E15" s="3">
        <f>SUM(JULIO!E15,AGOSTO!E15)</f>
        <v>544</v>
      </c>
      <c r="F15" s="3">
        <f>SUM(JULIO!F15,AGOSTO!F15)</f>
        <v>299</v>
      </c>
      <c r="G15" s="3">
        <f>SUM(JULIO!G15,AGOSTO!G15)</f>
        <v>245</v>
      </c>
    </row>
    <row r="16" spans="1:9" ht="16.5">
      <c r="A16" s="4" t="s">
        <v>13</v>
      </c>
      <c r="B16" s="3">
        <f>SUM(JULIO!B16,AGOSTO!B16)</f>
        <v>106</v>
      </c>
      <c r="C16" s="3">
        <f>SUM(JULIO!C16,AGOSTO!C16)</f>
        <v>50</v>
      </c>
      <c r="D16" s="3">
        <f>SUM(JULIO!D16,AGOSTO!D16)</f>
        <v>56</v>
      </c>
      <c r="E16" s="3">
        <f>SUM(JULIO!E16,AGOSTO!E16)</f>
        <v>3052</v>
      </c>
      <c r="F16" s="3">
        <f>SUM(JULIO!F16,AGOSTO!F16)</f>
        <v>1422</v>
      </c>
      <c r="G16" s="3">
        <f>SUM(JULIO!G16,AGOSTO!G16)</f>
        <v>1630</v>
      </c>
    </row>
    <row r="17" spans="1:7" ht="16.5">
      <c r="A17" s="4" t="s">
        <v>14</v>
      </c>
      <c r="B17" s="3">
        <f>SUM(JULIO!B17,AGOSTO!B17)</f>
        <v>218</v>
      </c>
      <c r="C17" s="3">
        <f>SUM(JULIO!C17,AGOSTO!C17)</f>
        <v>110</v>
      </c>
      <c r="D17" s="3">
        <f>SUM(JULIO!D17,AGOSTO!D17)</f>
        <v>108</v>
      </c>
      <c r="E17" s="3">
        <f>SUM(JULIO!E17,AGOSTO!E17)</f>
        <v>6419</v>
      </c>
      <c r="F17" s="3">
        <f>SUM(JULIO!F17,AGOSTO!F17)</f>
        <v>3135</v>
      </c>
      <c r="G17" s="3">
        <f>SUM(JULIO!G17,AGOSTO!G17)</f>
        <v>3284</v>
      </c>
    </row>
    <row r="18" spans="1:7" ht="16.5">
      <c r="A18" s="4" t="s">
        <v>15</v>
      </c>
      <c r="B18" s="3">
        <f>SUM(JULIO!B18,AGOSTO!B18)</f>
        <v>272</v>
      </c>
      <c r="C18" s="3">
        <f>SUM(JULIO!C18,AGOSTO!C18)</f>
        <v>130</v>
      </c>
      <c r="D18" s="3">
        <f>SUM(JULIO!D18,AGOSTO!D18)</f>
        <v>142</v>
      </c>
      <c r="E18" s="3">
        <f>SUM(JULIO!E18,AGOSTO!E18)</f>
        <v>6058</v>
      </c>
      <c r="F18" s="3">
        <f>SUM(JULIO!F18,AGOSTO!F18)</f>
        <v>3031</v>
      </c>
      <c r="G18" s="3">
        <f>SUM(JULIO!G18,AGOSTO!G18)</f>
        <v>3027</v>
      </c>
    </row>
    <row r="19" spans="1:7" ht="16.5">
      <c r="A19" s="4" t="s">
        <v>16</v>
      </c>
      <c r="B19" s="3">
        <f>SUM(JULIO!B19,AGOSTO!B19)</f>
        <v>290</v>
      </c>
      <c r="C19" s="3">
        <f>SUM(JULIO!C19,AGOSTO!C19)</f>
        <v>139</v>
      </c>
      <c r="D19" s="3">
        <f>SUM(JULIO!D19,AGOSTO!D19)</f>
        <v>151</v>
      </c>
      <c r="E19" s="3">
        <f>SUM(JULIO!E19,AGOSTO!E19)</f>
        <v>8856</v>
      </c>
      <c r="F19" s="3">
        <f>SUM(JULIO!F19,AGOSTO!F19)</f>
        <v>4378</v>
      </c>
      <c r="G19" s="3">
        <f>SUM(JULIO!G19,AGOSTO!G19)</f>
        <v>4478</v>
      </c>
    </row>
    <row r="20" spans="1:7" ht="16.5">
      <c r="A20" s="4" t="s">
        <v>17</v>
      </c>
      <c r="B20" s="3">
        <f>SUM(JULIO!B20,AGOSTO!B20)</f>
        <v>609</v>
      </c>
      <c r="C20" s="3">
        <f>SUM(JULIO!C20,AGOSTO!C20)</f>
        <v>315</v>
      </c>
      <c r="D20" s="3">
        <f>SUM(JULIO!D20,AGOSTO!D20)</f>
        <v>294</v>
      </c>
      <c r="E20" s="3">
        <f>SUM(JULIO!E20,AGOSTO!E20)</f>
        <v>8118</v>
      </c>
      <c r="F20" s="3">
        <f>SUM(JULIO!F20,AGOSTO!F20)</f>
        <v>5826</v>
      </c>
      <c r="G20" s="3">
        <f>SUM(JULIO!G20,AGOSTO!G20)</f>
        <v>2292</v>
      </c>
    </row>
    <row r="21" spans="1:7" ht="16.5">
      <c r="A21" s="4" t="s">
        <v>18</v>
      </c>
      <c r="B21" s="3">
        <f>SUM(JULIO!B21,AGOSTO!B21)</f>
        <v>1272</v>
      </c>
      <c r="C21" s="3">
        <f>SUM(JULIO!C21,AGOSTO!C21)</f>
        <v>626</v>
      </c>
      <c r="D21" s="3">
        <f>SUM(JULIO!D21,AGOSTO!D21)</f>
        <v>646</v>
      </c>
      <c r="E21" s="3">
        <f>SUM(JULIO!E21,AGOSTO!E21)</f>
        <v>21391</v>
      </c>
      <c r="F21" s="3">
        <f>SUM(JULIO!F21,AGOSTO!F21)</f>
        <v>13076</v>
      </c>
      <c r="G21" s="3">
        <f>SUM(JULIO!G21,AGOSTO!G21)</f>
        <v>8315</v>
      </c>
    </row>
    <row r="22" spans="1:7" ht="16.5">
      <c r="A22" s="4" t="s">
        <v>19</v>
      </c>
      <c r="B22" s="3">
        <f>SUM(JULIO!B22,AGOSTO!B22)</f>
        <v>558</v>
      </c>
      <c r="C22" s="3">
        <f>SUM(JULIO!C22,AGOSTO!C22)</f>
        <v>253</v>
      </c>
      <c r="D22" s="3">
        <f>SUM(JULIO!D22,AGOSTO!D22)</f>
        <v>305</v>
      </c>
      <c r="E22" s="3">
        <f>SUM(JULIO!E22,AGOSTO!E22)</f>
        <v>10918</v>
      </c>
      <c r="F22" s="3">
        <f>SUM(JULIO!F22,AGOSTO!F22)</f>
        <v>5761</v>
      </c>
      <c r="G22" s="3">
        <f>SUM(JULIO!G22,AGOSTO!G22)</f>
        <v>5157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1BF81-DBA0-45B6-B218-A10CC8E31C4E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1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1967</v>
      </c>
      <c r="C14" s="3">
        <v>974</v>
      </c>
      <c r="D14" s="3">
        <v>993</v>
      </c>
      <c r="E14" s="3">
        <v>33339</v>
      </c>
      <c r="F14" s="3">
        <v>19021</v>
      </c>
      <c r="G14" s="3">
        <v>14318</v>
      </c>
    </row>
    <row r="15" spans="1:9" ht="16.5">
      <c r="A15" s="4" t="s">
        <v>12</v>
      </c>
      <c r="B15" s="4">
        <v>60</v>
      </c>
      <c r="C15" s="4">
        <v>33</v>
      </c>
      <c r="D15" s="4">
        <v>27</v>
      </c>
      <c r="E15" s="4">
        <v>277</v>
      </c>
      <c r="F15" s="4">
        <v>145</v>
      </c>
      <c r="G15" s="4">
        <v>132</v>
      </c>
    </row>
    <row r="16" spans="1:9" ht="16.5">
      <c r="A16" s="4" t="s">
        <v>13</v>
      </c>
      <c r="B16" s="4">
        <v>52</v>
      </c>
      <c r="C16" s="4">
        <v>27</v>
      </c>
      <c r="D16" s="4">
        <v>25</v>
      </c>
      <c r="E16" s="4">
        <v>1572</v>
      </c>
      <c r="F16" s="4">
        <v>750</v>
      </c>
      <c r="G16" s="4">
        <v>822</v>
      </c>
    </row>
    <row r="17" spans="1:7" ht="16.5">
      <c r="A17" s="4" t="s">
        <v>14</v>
      </c>
      <c r="B17" s="4">
        <v>123</v>
      </c>
      <c r="C17" s="4">
        <v>63</v>
      </c>
      <c r="D17" s="4">
        <v>60</v>
      </c>
      <c r="E17" s="4">
        <v>3305</v>
      </c>
      <c r="F17" s="4">
        <v>1552</v>
      </c>
      <c r="G17" s="4">
        <v>1753</v>
      </c>
    </row>
    <row r="18" spans="1:7" ht="16.5">
      <c r="A18" s="4" t="s">
        <v>15</v>
      </c>
      <c r="B18" s="4">
        <v>170</v>
      </c>
      <c r="C18" s="4">
        <v>76</v>
      </c>
      <c r="D18" s="4">
        <v>94</v>
      </c>
      <c r="E18" s="4">
        <v>3164</v>
      </c>
      <c r="F18" s="4">
        <v>1593</v>
      </c>
      <c r="G18" s="4">
        <v>1571</v>
      </c>
    </row>
    <row r="19" spans="1:7" ht="16.5">
      <c r="A19" s="4" t="s">
        <v>16</v>
      </c>
      <c r="B19" s="4">
        <v>171</v>
      </c>
      <c r="C19" s="4">
        <v>84</v>
      </c>
      <c r="D19" s="4">
        <v>87</v>
      </c>
      <c r="E19" s="4">
        <v>3958</v>
      </c>
      <c r="F19" s="4">
        <v>2068</v>
      </c>
      <c r="G19" s="4">
        <v>1890</v>
      </c>
    </row>
    <row r="20" spans="1:7" ht="16.5">
      <c r="A20" s="4" t="s">
        <v>17</v>
      </c>
      <c r="B20" s="4">
        <v>314</v>
      </c>
      <c r="C20" s="4">
        <v>165</v>
      </c>
      <c r="D20" s="4">
        <v>149</v>
      </c>
      <c r="E20" s="4">
        <v>4082</v>
      </c>
      <c r="F20" s="4">
        <v>2959</v>
      </c>
      <c r="G20" s="4">
        <v>1123</v>
      </c>
    </row>
    <row r="21" spans="1:7" ht="16.5">
      <c r="A21" s="4" t="s">
        <v>18</v>
      </c>
      <c r="B21" s="4">
        <v>728</v>
      </c>
      <c r="C21" s="4">
        <v>365</v>
      </c>
      <c r="D21" s="4">
        <v>363</v>
      </c>
      <c r="E21" s="4">
        <v>11105</v>
      </c>
      <c r="F21" s="4">
        <v>6861</v>
      </c>
      <c r="G21" s="4">
        <v>4244</v>
      </c>
    </row>
    <row r="22" spans="1:7" ht="16.5">
      <c r="A22" s="4" t="s">
        <v>19</v>
      </c>
      <c r="B22" s="4">
        <v>349</v>
      </c>
      <c r="C22" s="4">
        <v>161</v>
      </c>
      <c r="D22" s="4">
        <v>188</v>
      </c>
      <c r="E22" s="4">
        <v>5876</v>
      </c>
      <c r="F22" s="4">
        <v>3093</v>
      </c>
      <c r="G22" s="4">
        <v>2783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A0A4B-A024-4FE4-A9AC-31A53CA39663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21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1486</v>
      </c>
      <c r="C14" s="3">
        <v>720</v>
      </c>
      <c r="D14" s="3">
        <v>766</v>
      </c>
      <c r="E14" s="3">
        <v>32017</v>
      </c>
      <c r="F14" s="3">
        <v>17907</v>
      </c>
      <c r="G14" s="3">
        <v>14110</v>
      </c>
    </row>
    <row r="15" spans="1:9" ht="16.5">
      <c r="A15" s="4" t="s">
        <v>12</v>
      </c>
      <c r="B15" s="4">
        <v>68</v>
      </c>
      <c r="C15" s="4">
        <v>38</v>
      </c>
      <c r="D15" s="4">
        <v>30</v>
      </c>
      <c r="E15" s="4">
        <v>267</v>
      </c>
      <c r="F15" s="4">
        <v>154</v>
      </c>
      <c r="G15" s="4">
        <v>113</v>
      </c>
    </row>
    <row r="16" spans="1:9" ht="16.5">
      <c r="A16" s="4" t="s">
        <v>13</v>
      </c>
      <c r="B16" s="4">
        <v>54</v>
      </c>
      <c r="C16" s="4">
        <v>23</v>
      </c>
      <c r="D16" s="4">
        <v>31</v>
      </c>
      <c r="E16" s="4">
        <v>1480</v>
      </c>
      <c r="F16" s="4">
        <v>672</v>
      </c>
      <c r="G16" s="4">
        <v>808</v>
      </c>
    </row>
    <row r="17" spans="1:7" ht="16.5">
      <c r="A17" s="4" t="s">
        <v>14</v>
      </c>
      <c r="B17" s="4">
        <v>95</v>
      </c>
      <c r="C17" s="4">
        <v>47</v>
      </c>
      <c r="D17" s="4">
        <v>48</v>
      </c>
      <c r="E17" s="4">
        <v>3114</v>
      </c>
      <c r="F17" s="4">
        <v>1583</v>
      </c>
      <c r="G17" s="4">
        <v>1531</v>
      </c>
    </row>
    <row r="18" spans="1:7" ht="16.5">
      <c r="A18" s="4" t="s">
        <v>15</v>
      </c>
      <c r="B18" s="4">
        <v>102</v>
      </c>
      <c r="C18" s="4">
        <v>54</v>
      </c>
      <c r="D18" s="4">
        <v>48</v>
      </c>
      <c r="E18" s="4">
        <v>2894</v>
      </c>
      <c r="F18" s="4">
        <v>1438</v>
      </c>
      <c r="G18" s="4">
        <v>1456</v>
      </c>
    </row>
    <row r="19" spans="1:7" ht="16.5">
      <c r="A19" s="4" t="s">
        <v>16</v>
      </c>
      <c r="B19" s="4">
        <v>119</v>
      </c>
      <c r="C19" s="4">
        <v>55</v>
      </c>
      <c r="D19" s="4">
        <v>64</v>
      </c>
      <c r="E19" s="4">
        <v>4898</v>
      </c>
      <c r="F19" s="4">
        <v>2310</v>
      </c>
      <c r="G19" s="4">
        <v>2588</v>
      </c>
    </row>
    <row r="20" spans="1:7" ht="16.5">
      <c r="A20" s="4" t="s">
        <v>17</v>
      </c>
      <c r="B20" s="4">
        <v>295</v>
      </c>
      <c r="C20" s="4">
        <v>150</v>
      </c>
      <c r="D20" s="4">
        <v>145</v>
      </c>
      <c r="E20" s="4">
        <v>4036</v>
      </c>
      <c r="F20" s="4">
        <v>2867</v>
      </c>
      <c r="G20" s="4">
        <v>1169</v>
      </c>
    </row>
    <row r="21" spans="1:7" ht="16.5">
      <c r="A21" s="4" t="s">
        <v>18</v>
      </c>
      <c r="B21" s="4">
        <v>544</v>
      </c>
      <c r="C21" s="4">
        <v>261</v>
      </c>
      <c r="D21" s="4">
        <v>283</v>
      </c>
      <c r="E21" s="4">
        <v>10286</v>
      </c>
      <c r="F21" s="4">
        <v>6215</v>
      </c>
      <c r="G21" s="4">
        <v>4071</v>
      </c>
    </row>
    <row r="22" spans="1:7" ht="16.5">
      <c r="A22" s="4" t="s">
        <v>19</v>
      </c>
      <c r="B22" s="4">
        <v>209</v>
      </c>
      <c r="C22" s="4">
        <v>92</v>
      </c>
      <c r="D22" s="4">
        <v>117</v>
      </c>
      <c r="E22" s="4">
        <v>5042</v>
      </c>
      <c r="F22" s="4">
        <v>2668</v>
      </c>
      <c r="G22" s="4">
        <v>2374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Genera Atc y Atd</vt:lpstr>
      <vt:lpstr>JULIO</vt:lpstr>
      <vt:lpstr>AGOSTO</vt:lpstr>
      <vt:lpstr>AGOSTO!Títulos_a_imprimir</vt:lpstr>
      <vt:lpstr>'Genera Atc y Atd'!Títulos_a_imprimir</vt:lpstr>
      <vt:lpstr>JULIO!Títulos_a_imprimir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KATY</cp:lastModifiedBy>
  <dcterms:modified xsi:type="dcterms:W3CDTF">2022-09-12T17:08:53Z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